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/>
  <mc:AlternateContent xmlns:mc="http://schemas.openxmlformats.org/markup-compatibility/2006">
    <mc:Choice Requires="x15">
      <x15ac:absPath xmlns:x15ac="http://schemas.microsoft.com/office/spreadsheetml/2010/11/ac" url="D:\USERS\vitkov\LMT\LMT_ 2021\001\1 výzva\"/>
    </mc:Choice>
  </mc:AlternateContent>
  <xr:revisionPtr revIDLastSave="0" documentId="13_ncr:1_{356C51F9-CDF0-49A2-8852-6BFF7487C6EE}" xr6:coauthVersionLast="36" xr6:coauthVersionMax="46" xr10:uidLastSave="{00000000-0000-0000-0000-000000000000}"/>
  <bookViews>
    <workbookView xWindow="0" yWindow="0" windowWidth="28800" windowHeight="110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<sst xmlns="http://schemas.openxmlformats.org/spreadsheetml/2006/main" count="40" uniqueCount="38">
  <si>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</si>
  <si>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</si>
  <si>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</si>
  <si>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</si>
  <si>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</si>
  <si>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</si>
  <si>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</si>
  <si>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</si>
  <si>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</si>
  <si>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</si>
  <si>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</si>
  <si>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</si>
  <si>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</si>
  <si>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</si>
  <si>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</si>
  <si>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Příloha č. 2 Kupní smlouvy - technická specifikace
Laboratorní a měřící technika (III.) 001 - 2021</t>
  </si>
  <si>
    <t>Diferenciální sonda k osciloskopu Infiniium MSO9254A</t>
  </si>
  <si>
    <t>ks</t>
  </si>
  <si>
    <t>Samostatná faktura</t>
  </si>
  <si>
    <t>ANO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</si>
  <si>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</si>
  <si>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</si>
  <si>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</si>
  <si>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</si>
  <si>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</si>
  <si>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</si>
  <si>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</si>
  <si>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</si>
  <si>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</si>
  <si>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</si>
  <si>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>Název projektu: Inženýrské aplikace fyziky mikrosvěta
Číslo projektu: CZ.02.1.01/0.0/0.0/16_019/0000766
Název programu: Operační program výzkum, vývoj, vzdělávání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</si>
  <si>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</si>
  <si>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</si>
  <si>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</si>
  <si>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</si>
  <si>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Šířka pásma minimálně 3,5 GHz.
Dvojí rozsah vstupního děliče (2:1/10:1).
Vstupní rezistivita (minimálně 200 kΩ diferencíální, minimálně 100 kΩ proti GND).
Vstupní dynamický rozsah (min. 10 Vpp).
Rozsah offsetu (minimálně ± 15 V).
CMRR (&gt;60 dB na 1 MHz).
Vstupní kapacitance (maximálně 700 fF).
Příslušenství: hroty pro připájení, hroty pro kontaktní připojení.</t>
  </si>
  <si>
    <t>doc. Dr. Ing. Vjačeslav Georgiev,
Tel.: 37763 4275</t>
  </si>
  <si>
    <t xml:space="preserve">Univerzitní 26, 
301 00 Plzeň,
Fakulta elektrotechnická -
Katedra elektroniky a informačních technologií,
místnost EK 503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</si>
</sst>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61">
    <xf numFmtId="0" fontId="0" fillId="0" borderId="0" xfId="0"/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4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15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3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style="3" bestFit="1" customWidth="1"/>
    <col min="2" max="2" width="5.7109375" style="3" bestFit="1" customWidth="1"/>
    <col min="3" max="3" width="42.140625" style="5" customWidth="1"/>
    <col min="4" max="4" width="11.7109375" style="50" customWidth="1"/>
    <col min="5" max="5" width="9" style="4" bestFit="1" customWidth="1"/>
    <col min="6" max="6" width="80.7109375" style="5" customWidth="1"/>
    <col min="7" max="7" width="29.28515625" style="6" bestFit="1" customWidth="1"/>
    <col min="8" max="8" width="23.5703125" style="6" bestFit="1" customWidth="1"/>
    <col min="9" max="9" width="21.28515625" style="5" bestFit="1" customWidth="1"/>
    <col min="10" max="10" width="57.42578125" style="3" customWidth="1"/>
    <col min="11" max="11" width="21.5703125" style="3" bestFit="1" customWidth="1"/>
    <col min="12" max="12" width="34.7109375" style="3" customWidth="1"/>
    <col min="13" max="13" width="33.7109375" style="3" customWidth="1"/>
    <col min="14" max="14" width="51.5703125" style="6" customWidth="1"/>
    <col min="15" max="15" width="23.7109375" style="6" customWidth="1"/>
    <col min="16" max="16" width="21.28515625" style="6" hidden="1" customWidth="1"/>
    <col min="17" max="17" width="20.7109375" style="3" bestFit="1" customWidth="1"/>
    <col min="18" max="18" width="21.28515625" style="3" customWidth="1"/>
    <col min="19" max="19" width="21" style="3" bestFit="1" customWidth="1"/>
    <col min="20" max="20" width="20.5703125" style="3" bestFit="1" customWidth="1"/>
    <col min="21" max="21" width="20.42578125" style="3" hidden="1" customWidth="1"/>
    <col min="22" max="22" width="51.7109375" style="9" bestFit="1" customWidth="1"/>
    <col min="23" max="16384" width="9.140625" style="3"/>
  </cols>
  <sheetData>
    <row r="1" spans="1:22" ht="39" customHeight="1" x14ac:dyDescent="0.25">
      <c r="B1" s="51" t="s">
        <v>15</v>
      </c>
      <c r="C1" s="51"/>
      <c r="D1" s="51"/>
      <c r="R1" s="7"/>
      <c r="S1" s="7"/>
      <c r="T1" s="8"/>
    </row>
    <row r="2" spans="1:22" ht="18.75" customHeight="1" x14ac:dyDescent="0.25">
      <c r="C2" s="3"/>
      <c r="D2" s="10"/>
      <c r="E2" s="11"/>
      <c r="G2" s="5"/>
      <c r="H2" s="3"/>
      <c r="I2" s="12"/>
      <c r="N2" s="5"/>
      <c r="O2" s="5"/>
      <c r="P2" s="5"/>
      <c r="Q2" s="13"/>
      <c r="R2" s="8"/>
      <c r="S2" s="7"/>
      <c r="T2" s="8"/>
      <c r="U2" s="14"/>
      <c r="V2" s="15"/>
    </row>
    <row r="3" spans="1:22" ht="19.899999999999999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3"/>
      <c r="N3" s="9"/>
      <c r="O3" s="20"/>
      <c r="P3" s="9"/>
      <c r="Q3" s="13"/>
      <c r="R3" s="13"/>
      <c r="T3" s="13"/>
    </row>
    <row r="4" spans="1:22" ht="19.899999999999999" customHeight="1" thickBot="1" x14ac:dyDescent="0.3">
      <c r="B4" s="21"/>
      <c r="C4" s="17" t="s">
        <v>1</v>
      </c>
      <c r="D4" s="22"/>
      <c r="E4" s="22"/>
      <c r="F4" s="22"/>
      <c r="G4" s="18"/>
      <c r="H4" s="13"/>
      <c r="I4" s="13"/>
      <c r="J4" s="13"/>
      <c r="K4" s="13"/>
      <c r="L4" s="13"/>
      <c r="M4" s="13"/>
      <c r="N4" s="5"/>
      <c r="O4" s="5"/>
      <c r="P4" s="5"/>
      <c r="Q4" s="13"/>
      <c r="R4" s="13"/>
      <c r="T4" s="13"/>
    </row>
    <row r="5" spans="1:22" ht="28.9" customHeight="1" thickBot="1" x14ac:dyDescent="0.3">
      <c r="B5" s="23"/>
      <c r="C5" s="24"/>
      <c r="D5" s="4"/>
      <c r="G5" s="25" t="s">
        <v>2</v>
      </c>
      <c r="H5" s="5"/>
      <c r="N5" s="5"/>
      <c r="O5" s="26"/>
      <c r="P5" s="26"/>
      <c r="R5" s="25" t="s">
        <v>2</v>
      </c>
      <c r="V5" s="12"/>
    </row>
    <row r="6" spans="1:22" ht="66.599999999999994" customHeight="1" thickTop="1" thickBot="1" x14ac:dyDescent="0.3">
      <c r="B6" s="27" t="s">
        <v>3</v>
      </c>
      <c r="C6" s="28" t="s">
        <v>20</v>
      </c>
      <c r="D6" s="28" t="s">
        <v>4</v>
      </c>
      <c r="E6" s="28" t="s">
        <v>21</v>
      </c>
      <c r="F6" s="28" t="s">
        <v>22</v>
      </c>
      <c r="G6" s="29" t="s">
        <v>5</v>
      </c>
      <c r="H6" s="28" t="s">
        <v>23</v>
      </c>
      <c r="I6" s="28" t="s">
        <v>24</v>
      </c>
      <c r="J6" s="28" t="s">
        <v>25</v>
      </c>
      <c r="K6" s="28" t="s">
        <v>26</v>
      </c>
      <c r="L6" s="30" t="s">
        <v>27</v>
      </c>
      <c r="M6" s="30" t="s">
        <v>28</v>
      </c>
      <c r="N6" s="28" t="s">
        <v>29</v>
      </c>
      <c r="O6" s="28" t="s">
        <v>31</v>
      </c>
      <c r="P6" s="28" t="s">
        <v>32</v>
      </c>
      <c r="Q6" s="28" t="s">
        <v>6</v>
      </c>
      <c r="R6" s="31" t="s">
        <v>7</v>
      </c>
      <c r="S6" s="30" t="s">
        <v>8</v>
      </c>
      <c r="T6" s="30" t="s">
        <v>9</v>
      </c>
      <c r="U6" s="28" t="s">
        <v>33</v>
      </c>
      <c r="V6" s="28" t="s">
        <v>34</v>
      </c>
    </row>
    <row r="7" spans="1:22" ht="197.45" customHeight="1" thickTop="1" thickBot="1" x14ac:dyDescent="0.3">
      <c r="A7" s="32"/>
      <c r="B7" s="33">
        <v>1</v>
      </c>
      <c r="C7" s="34" t="s">
        <v>16</v>
      </c>
      <c r="D7" s="35">
        <v>1</v>
      </c>
      <c r="E7" s="36" t="s">
        <v>17</v>
      </c>
      <c r="F7" s="37" t="s">
        <v>35</v>
      </c>
      <c r="G7" s="1"/>
      <c r="H7" s="34" t="s">
        <v>18</v>
      </c>
      <c r="I7" s="36" t="s">
        <v>19</v>
      </c>
      <c r="J7" s="36" t="s">
        <v>30</v>
      </c>
      <c r="K7" s="36"/>
      <c r="L7" s="34" t="s">
        <v>36</v>
      </c>
      <c r="M7" s="34" t="s">
        <v>36</v>
      </c>
      <c r="N7" s="34" t="s">
        <v>37</v>
      </c>
      <c r="O7" s="38">
        <v>45</v>
      </c>
      <c r="P7" s="39">
        <f t="shared" ref="P7" si="0">D7*Q7</f>
        <v>108000</v>
      </c>
      <c r="Q7" s="40">
        <v>108000</v>
      </c>
      <c r="R7" s="2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36"/>
      <c r="V7" s="36" t="s">
        <v>14</v>
      </c>
    </row>
    <row r="8" spans="1:22" ht="13.5" customHeight="1" thickTop="1" thickBot="1" x14ac:dyDescent="0.3">
      <c r="C8" s="3"/>
      <c r="D8" s="3"/>
      <c r="E8" s="3"/>
      <c r="F8" s="3"/>
      <c r="G8" s="3"/>
      <c r="H8" s="3"/>
      <c r="I8" s="3"/>
      <c r="N8" s="3"/>
      <c r="O8" s="3"/>
      <c r="P8" s="3"/>
    </row>
    <row r="9" spans="1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43"/>
      <c r="I9" s="43"/>
      <c r="J9" s="43"/>
      <c r="K9" s="12"/>
      <c r="L9" s="12"/>
      <c r="M9" s="12"/>
      <c r="N9" s="12"/>
      <c r="O9" s="44"/>
      <c r="P9" s="44"/>
      <c r="Q9" s="45" t="s">
        <v>11</v>
      </c>
      <c r="R9" s="54" t="s">
        <v>12</v>
      </c>
      <c r="S9" s="55"/>
      <c r="T9" s="56"/>
      <c r="U9" s="26"/>
      <c r="V9" s="46"/>
    </row>
    <row r="10" spans="1:22" ht="33" customHeight="1" thickTop="1" thickBot="1" x14ac:dyDescent="0.3">
      <c r="B10" s="57" t="s">
        <v>13</v>
      </c>
      <c r="C10" s="57"/>
      <c r="D10" s="57"/>
      <c r="E10" s="57"/>
      <c r="F10" s="57"/>
      <c r="G10" s="57"/>
      <c r="H10" s="47"/>
      <c r="K10" s="10"/>
      <c r="L10" s="10"/>
      <c r="M10" s="10"/>
      <c r="N10" s="10"/>
      <c r="O10" s="48"/>
      <c r="P10" s="48"/>
      <c r="Q10" s="49">
        <f>SUM(P7:P7)</f>
        <v>108000</v>
      </c>
      <c r="R10" s="58">
        <f>SUM(S7:S7)</f>
        <v>0</v>
      </c>
      <c r="S10" s="59"/>
      <c r="T10" s="60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x14ac:dyDescent="0.25">
      <c r="C15" s="3"/>
      <c r="E15" s="3"/>
      <c r="F15" s="3"/>
      <c r="I15" s="3"/>
    </row>
    <row r="16" spans="1:22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+ocm+s5sTRFZvLIVJ0AtwBzxeYwMh57qR4hgNSD2sPShiVX5Y7CnthP9Us1SjkB1kR2itUQSTyNtThJgB2vZ5A==" saltValue="7A6EZIFVPXVYgKXmp4UNNQ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T7">
    <cfRule type="cellIs" dxfId="10" priority="107" operator="equal">
      <formula>"VYHOVUJE"</formula>
    </cfRule>
  </conditionalFormatting>
  <conditionalFormatting sqref="T7">
    <cfRule type="cellIs" dxfId="9" priority="106" operator="equal">
      <formula>"NEVYHOVUJE"</formula>
    </cfRule>
  </conditionalFormatting>
  <conditionalFormatting sqref="R7">
    <cfRule type="containsBlanks" dxfId="8" priority="105">
      <formula>LEN(TRIM(R7))=0</formula>
    </cfRule>
  </conditionalFormatting>
  <conditionalFormatting sqref="R7">
    <cfRule type="notContainsBlanks" dxfId="7" priority="104">
      <formula>LEN(TRIM(R7))&gt;0</formula>
    </cfRule>
  </conditionalFormatting>
  <conditionalFormatting sqref="R7">
    <cfRule type="notContainsBlanks" dxfId="6" priority="103">
      <formula>LEN(TRIM(R7))&gt;0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7" right="0.15748031496062992" top="0.54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2021-01-20T05:24:51Z</cp:lastPrinted>
  <dcterms:created xsi:type="dcterms:W3CDTF">2014-03-05T12:43:32Z</dcterms:created>
  <dcterms:modified xsi:type="dcterms:W3CDTF">2021-01-20T13:02:39Z</dcterms:modified>
</cp:coreProperties>
</file>